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102" i="1" l="1"/>
  <c r="G102" i="1"/>
  <c r="D102" i="1"/>
  <c r="G48" i="1"/>
  <c r="E48" i="1"/>
  <c r="D48" i="1"/>
  <c r="G71" i="1"/>
  <c r="E71" i="1"/>
  <c r="D71" i="1"/>
  <c r="G78" i="1"/>
  <c r="E78" i="1"/>
  <c r="D78" i="1"/>
  <c r="E100" i="1"/>
  <c r="D100" i="1"/>
  <c r="G100" i="1"/>
</calcChain>
</file>

<file path=xl/sharedStrings.xml><?xml version="1.0" encoding="utf-8"?>
<sst xmlns="http://schemas.openxmlformats.org/spreadsheetml/2006/main" count="192" uniqueCount="153">
  <si>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</si>
  <si>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</si>
  <si>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</si>
  <si>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</si>
  <si>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Lietuvos žolės riedulio federacija,  Žemaitės g. 6 Vilnius, info@zoles-riedulys.lt</t>
  </si>
  <si>
    <t>(pareiškėjo pavadinimas, buveinės adresas, telefonas, el. paštas)</t>
  </si>
  <si>
    <t>(juridinio asmens kodas)</t>
  </si>
  <si>
    <t>2. Pareiškėjo veiklos, nurodytos įstatuose (nuostatuose, statute ar kitame steigimo dokumente)</t>
  </si>
  <si>
    <t>Asociacijos veiklos tikslas yra koordinuoti Asociacijos narių veiklą, atstovauti Asociacijos narių interesams ir juos ginti bei tenkinti kitus viešuosius interesus žolės riedulio sporto srityje.
Asociacija:
1. Vienija savo narius, siekiant plėtoti ir populiarinti žolės riedulio sportą Lietuvos Respublikoje ir už jos ribų;
2. Koordinuoja veiklą tarp savo narių;
3. Remia žolės riedulio sporto vystymąsi, organizuoja ir rengia įvairaus pobūdžio renginius;
4. Rengia ir įgyvendina ilgalaikę ir trumpalaikę žolės riedulio sporto plėtojimo koncepciją;
5. Bendradarbiauja su visomis Lietuvos ir užsienio įmonėmis, įstaigomis ir organizacijomis vystančiomis ir remiančiomis  sportą, atstovaujant žolės riedulio sporto tikslus bei savo narių interesus;
6. Atstovauja Lietuvos žolės riedulio interesams FIH, EHF ir kitose tarptautinėse sporto organizacijose;
7. Moko įvairaus amžiaus žmonių grupes žaisti žolės riedulį, organizuoja atvirus ir uždarus turnyrus įvairaus amžiaus grupių mėgėjams ir profesionalams, vykdo sporto stovyklas;
8. Rengia Lietuvos Respublikos žolės riedulio čempionatus, pirmenybes, taurės turnyrus;
9. Rengia Lietuvoje tarptautines varžybas, kuriose dalyvauja Lietuvos nacionalinės rinktinės;
10. Užtikrina Lietuvos nacionalinių žolės riedulio rinktinių parengimą ir dalyvavimą tarptautinėse varžybose;
11. Prireikus, tarpininkauja, kad sporto klubai bei komandos, taip pat sportininkai, treneriai, teisėjai ir kiti žolės riedulio specialistai galėtų sudaryti palankias bendradarbiavimo ir kitas sutartis su užsienio klubais ir kitomis organizacijomis;
12. Sudaro visus bet kokius įstatymuose numatytus sandorius, o taip pat sandorius, nors įstatymuose nenumatytus, bet jiems neprieštaraujančius, dėl bet kokio, bet kur esančio, turto ir atsiskaito pagal sudarytus sandorius;
13. Pagal savo kompetenciją bei FIH ir EHF patvirtintą tvarką tvarko sportininkų, išvykstančių žaisti užsienio klubuose, taip pat užsieniečių, atvykstančių žaisti Lietuvos komandose, registravimo bei kitus dokumentus;
14. Tvarko žolės riedulio sporto šakos apskaitą.</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</si>
  <si>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</si>
  <si>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</si>
  <si>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</si>
  <si>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</si>
  <si>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</si>
  <si>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</si>
  <si>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</si>
  <si>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</si>
  <si>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</si>
  <si>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</si>
  <si>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</si>
  <si>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</si>
  <si>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Tikslas: Iškovoti teisę žaisti Europos moterų ir vyrų čempionatų aukštesnėje finalinėje grupėje.</t>
  </si>
  <si>
    <t xml:space="preserve">Uždaviniai: </t>
  </si>
  <si>
    <t>1. Sudaryti rinktinių kandidatams, rinktinių treneriams, rinktinių medicininiui personalui tinkamas sąlygas kokybiškam aukšto meistriškumo treniruočių procesui.</t>
  </si>
  <si>
    <t>2. Pagerinti rinktinių žaidimą ir rezultatus tarptautinėse varžybose.</t>
  </si>
  <si>
    <t>3. Integruoti geriausius rinktinių žolės riedulininkus į Lietuvos žolės riedulio rinktinę.</t>
  </si>
  <si>
    <t>...</t>
  </si>
  <si>
    <t>Priemonės:</t>
  </si>
  <si>
    <t xml:space="preserve">1.1. Sporto įranga ir sportinis inventorius </t>
  </si>
  <si>
    <t>Elektroninės švieslentės sportui ir varžyboms 2 vnt. (tablo) ilgalaikis turtas</t>
  </si>
  <si>
    <t>Rėmėjai</t>
  </si>
  <si>
    <t>ilgalaikis turtas</t>
  </si>
  <si>
    <t>Elektroninės švieslestės Vilniuje ir Rudaminoje žolės riedulio sintetinės dangos stadionuose suteks galimybę vykdyti tarptautinius turnyrus, Europos čempionatų rungtynes. (FIH reikalavimas) bei žaidėjams, treneriams, teisėjams ir žiūrovams matyti rungtynių rezultatus.</t>
  </si>
  <si>
    <t xml:space="preserve">1.2. Lietuvos vyrų nacionalinės rinktinės pasirengimas 2022 m. Europos vyrų UP čempionatui III </t>
  </si>
  <si>
    <t>LTOK, Rėmėjai</t>
  </si>
  <si>
    <t>2021 m.gruodžio mėn. 2022 m. sausio mėn.</t>
  </si>
  <si>
    <t>Surengti 1-3 MTS.  2022 m. pasiruošti Europos čempionatui UP. MTS dalyvaus 16 sportininkų, 1 vyr. treneris/ė, 1 trenerio/ės asistentas, 1fizinio parengimo treneris/ė, 1 medicinos personalas. Iš viso 20 asmenų. (MTS įgyvendinti reikalingos medicininės prekės ir paslaugos, sporto priemonės, aikštės laistymas, bazių nuoma, įrangos nuoma)</t>
  </si>
  <si>
    <t>1.3. Lietuvos moterų nacionalinės rinktinės pasirengimas 2022 m. Europos moterų UP čempionatui II</t>
  </si>
  <si>
    <t>LTOK,Rėmėjai</t>
  </si>
  <si>
    <t>2021 m. gruodžio mėn. 2022 m. sausio mėn.</t>
  </si>
  <si>
    <t>Surengti 1-3 MTS.  2022 m. pasiruošti Europos čempionatui UP. MTS dalyvaus 16 sportininkių, 1 vyr. treneris/ė, 1 trenerio/ės asistentas, 1fizinio parengimo treneris/ė, 1 medicinos personalas. Iš viso 20 asmenų.(MTS įgyvendinti reikalingos medicininės prekės ir paslaugos, sporto priemonės, aikštės laistymas, bazių nuoma, įrangos nuoma)</t>
  </si>
  <si>
    <t xml:space="preserve">1.4. Lietuvos vyrų nacionalinės rinktinės pasirengimas 2022 m. Europos atrankos B grupės varžyboms </t>
  </si>
  <si>
    <t>LTOK</t>
  </si>
  <si>
    <t>2022 m. balandžio-rugpjūčio mėn.</t>
  </si>
  <si>
    <t>Surengti 4-5 MTS.  2022 m. pasiruošti Europos čempionatui. MTS dalyvaus 22 sportininkai, 1 vyr. treneris/ė, 1 trenerio/ės asistentas, 1fizinio parengimo treneris/ė, 1 medicinos personalas. Iš viso 26 asmenų.(MTS įgyvendinti reikalingos medicininės prekės ir paslaugos, sporto priemonės, aikštės laistymas, bazių nuoma, įrangos nuoma)</t>
  </si>
  <si>
    <t xml:space="preserve">1.5. Lietuvos moterų nacionalinės rinktinės pasirengimas 2022 m. Europos atrankos C grupės varžyboms </t>
  </si>
  <si>
    <t>Surengti 4-5 MTS. 2022 m. pasiruošti Europos čempionatui. MTS dalyvaus 22 sportininkės, 1 vyr. treneris/ė, 1 trenerio/ės asistentas, 1fizinio parengimo treneris/ė, 1 medicinos personalas. Iš viso 26 asmenų.(MTS įgyvendinti reikalingos medicininės prekės ir paslaugos, sporto priemonės, aikštės laistymas, bazių nuoma, įrangos nuoma)</t>
  </si>
  <si>
    <t>1.6. Lietuvos vaikinų jaunimo U21 rinktinės pasirengimas 2022 m. Europos jaunių U21 vaikinų žolės riedulio čempionatui III</t>
  </si>
  <si>
    <t>2022 m. balandžio-liepos mėn.</t>
  </si>
  <si>
    <t>Surengti 3-4 MTS.  2022 m. pasiruošti Europos čempionatui. MTS dalyvaus 22 sportininkai, 1 vyr. treneris/ė, 1 trenerio/ės asistentas, 1fizinio parengimo treneris/ė, 1 medicinos personalas. Iš viso 26 asmenų.(MTS įgyvendinti reikalingos medicininės prekės ir paslaugos, sporto priemonės, aikštės laistymas, bazių nuoma, įrangos nuoma)</t>
  </si>
  <si>
    <t>1.7. Lietuvos merginų jaunimo U21 rinktinės pasirengimas 2022 m. Europos jaunių U21 merginų žolės riedulio čempionatui III</t>
  </si>
  <si>
    <t>Surengti 3-4 MTS.  2022 m. pasiruošti Europos čempionatui. MTS dalyvaus 22 sportininkės, 1 vyr. treneris/ė, 1 trenerio/ės asistentas, 1fizinio parengimo treneris/ė, 1 medicinos personalas. Iš viso 26 asmenų.(MTS įgyvendinti reikalingos medicininės prekės ir paslaugos, sporto priemonės, aikštės laistymas, bazių nuoma, įrangos nuoma)</t>
  </si>
  <si>
    <t>Viso:</t>
  </si>
  <si>
    <t>Tikslas: Paruošti aukšto meistriškumo sportininkus, išsiaiškinant pajėgiausius žaidėjus kurie atstovaus Lietuvos žolės riedulio rinktines.</t>
  </si>
  <si>
    <t>1. Organizuoti Lietuvos moterų ir vyrų žolės riedulio ir uždarųjų patalpų čempionatus, taip išsiaiškinant šalies pajėgiausius klubus ir komandas, kurių geriausi žaidėjai bus pakviesti į Lietuvos nacionalinę, U-21,U-18 rinktines.</t>
  </si>
  <si>
    <t>2. Organizuoti Lietuvos jaunių U21 merginų ir vaikinų žolės riedulio ir uždarųjų patalpų čempionatus, taip išsiaiškinant šalies pajėgiausius klubus ir komandas, kurių geriausi žaidėjai bus pakviesti į Lietuvos U-21 rinktines.</t>
  </si>
  <si>
    <t>3. Organizuoti Lietuvos jaunių U18 merginų ir vaikinų žolės riedulio ir uždarųjų patalpų čempionatus, taip išsiaiškinant šalies pajėgiausius klubus ir komandas, kurių geriausi žaidėjai bus pakviesti į Lietuvos U-18 rinktines.</t>
  </si>
  <si>
    <t>4. Organizuoti Lietuvos jaunučių mokinių U14 berniukų ir mergaičių žolės riedulio ir uždarųjų patalpų čempionatus, taip išsiaiškinant šalies pajėgiausius klubus ir komandas, kurių geriausi žaidėjai bus pakviesti į Lietuvos  U-16,U-18 rinktines, taip pat matysime pajėgiausius Olimpinio rezervo sportininkus.</t>
  </si>
  <si>
    <t>5. Organizuoti Lietuvos vaikų U12 berniukų ir mergaičių žolės riedul,io ir uždarųjų patalpų čempionatus, taip išsiaiškinant pajėgiausius šitos grupės žaidėjus, kurie bus stebimi trenerių, organizuojant šio amžiaus grupei MTS</t>
  </si>
  <si>
    <t>6. Organizuoti Lietuvos vaikų U10 berniukų ir mergaičių vasaros žolės riedulio čempionatą, suburiant kuo daugiau šio amžiaus vaikus žaisti žolės riedulį.</t>
  </si>
  <si>
    <t>7. Organizuoti LŽRF taurės vyrų ir moterų riedulio turnyrą,taip išsiaiškinant šalies pajėgiausius klubus ir komandas, kurių geriausi žaidėjai bus pakviesti į Lietuvos nacionalinę, U-21,U-18 rinktines.</t>
  </si>
  <si>
    <t>8. Dalyvauti Europos jaunimo U21 vaikinų žolės riedulio čempionate III ir aplenkti 2 užsienio komandas užėmant 3-4 vietas grupėje</t>
  </si>
  <si>
    <t>9. Dalyvauti Europos jaunimo U21 merginų žolės riedulio čempionate III ir aplenkti 2 užsienio komandas užėmant 3-4 vietas grupėje</t>
  </si>
  <si>
    <t>10. Dalyvauti Europos vyrų čempionato atrankinėse B grupės varžybose ir nugalėti vieną iš 5 rinktinių ir užimti 4 vietą</t>
  </si>
  <si>
    <t>11. Dalyvauti Europos moterų čempionato atrankinėse C grupės varžybose ir nugalėti 1-2 rinktines, užimti 3-4 vietą.</t>
  </si>
  <si>
    <t>2.1. Organizuoti ir vykdyti Lietuvos vyrų žolės riedulio ir uždarųjų patalpų čempionatus</t>
  </si>
  <si>
    <t>Rėmėjai, LTOK, klubų startiniai mokesčiai</t>
  </si>
  <si>
    <t>2022 m. sausio - lapkričio mėn</t>
  </si>
  <si>
    <t>Dalyvių 264,rungtynių 90 (Čempionatų vykdymą ir organizavimą įgyvendinti reikalingos medicininės prekės ir paslaugos, sporto priemonės, aikštės laistymas, bazių nuoma, įrangos nuoma, prizininkų apdovanojimai.)</t>
  </si>
  <si>
    <t>2.2. Organizuoti ir vykdyti Lietuvos moterų žolės riedulio ir uždarųjų patalpų čempionatus</t>
  </si>
  <si>
    <t>Dalyvių 282, rungtynių 96 (Čempionatų vykdymą ir organizavimą įgyvendinti reikalingos medicininės prekės ir paslaugos, sporto priemonės, aikštės laistymas, bazių nuoma, įrangos nuoma, prizininkų apdovanojimai.)</t>
  </si>
  <si>
    <t>2.3. Organizuoti ir vykdyti Lietuvos jaunių U-21 vaikinų ir merginų žolės riedulio ir uždarųjų patalpų čempionatus</t>
  </si>
  <si>
    <t>2022 m. balandžio - spalio mėn</t>
  </si>
  <si>
    <t>Dalyvių 252, rungtynių 12 (Čempionatų vykdymą ir organizavimą įgyvendinti reikalingos medicininės prekės ir paslaugos, sporto priemonės, aikštės laistymas, bazių nuoma, įrangos nuoma, prizininkų apdovanojimai.)</t>
  </si>
  <si>
    <t>2.4. Organizuoti ir vykdyti Lietuvos jaunių U-18 vaikinų ir merginų žolės riedulio ir uždarųjų patalpų čempionatus</t>
  </si>
  <si>
    <t>Rėmėjai, LTOK</t>
  </si>
  <si>
    <t>2022 m. kovo - spalio mėn</t>
  </si>
  <si>
    <t>Dalyvių 252, rungtynių 44 (Čempionatų vykdymą ir organizavimą įgyvendinti reikalingos medicininės prekės ir paslaugos, sporto priemonės, aikštės laistymas, bazių nuoma, įrangos nuoma, prizininkų apdovanojimai.)</t>
  </si>
  <si>
    <t>2.5. Organizuoti ir vykdyti Lietuvos jaunučių mokinių U14 vaikinų ir merginų žolės riedulio ir uždarųjų patalpų čempionatus</t>
  </si>
  <si>
    <t>Rėmėjai, LTOK, LMNŠC</t>
  </si>
  <si>
    <t>2022  m. kovo - spalio mėn</t>
  </si>
  <si>
    <t>Dalyvių 440, rungtynių 96 (Čempionatų vykdymą ir organizavimą įgyvendinti reikalingos medicininės prekės ir paslaugos, sporto priemonės, aikštės laistymas, bazių nuoma, įrangos nuoma, prizininkų apdovanojimai.)</t>
  </si>
  <si>
    <t>Dalyvių 528, rungtynių 156 (Čempionatų vykdymą ir organizavimą įgyvendinti reikalingos medicininės prekės ir paslaugos, sporto priemonės, aikštės laistymas, bazių nuoma, įrangos nuoma, prizininkų apdovanojimai.)</t>
  </si>
  <si>
    <t>2022 m. gegužės - rugsėjo mėn.</t>
  </si>
  <si>
    <t>Dalyvių 160, rungtynių 50 (Čempionatų vykdymą ir organizavimą įgyvendinti reikalingos medicininės prekės ir paslaugos, sporto priemonės, aikštės laistymas, bazių nuoma, įrangos nuoma, prizininkų apdovanojimai.)</t>
  </si>
  <si>
    <t>2022 m. lapkričio mėn.</t>
  </si>
  <si>
    <t>Dalyvių 256, 20 rungtynių (Čempionatų vykdymą ir organizavimą įgyvendinti reikalingos medicininės prekės ir paslaugos, sporto priemonės, aikštės laistymas, bazių nuoma, įrangos nuoma, prizininkų apdovanojimai.)</t>
  </si>
  <si>
    <t>2.9. Dalyvauti Europos vyrų uždarųjų patalpų čempionate III</t>
  </si>
  <si>
    <t>2022 m. sausio 14-16 d. Nicosia,Kipras</t>
  </si>
  <si>
    <t>Europos vyrų uždarųjų patalpų čempionate užimti 20 vietą.</t>
  </si>
  <si>
    <t>2.10. Dalyvauti Europos moterų uždarųjų patalpų čempionate II</t>
  </si>
  <si>
    <t>2022 m. sausio 21-23 d. Ourense,Ispanija</t>
  </si>
  <si>
    <t>Europos moterų uždarųjų patalpų čempionate užimti 14 vietą.</t>
  </si>
  <si>
    <t>2.11. Dalyvauti Europos jaunių U21 vaikinų žolės riedulio čempionate III </t>
  </si>
  <si>
    <t>2022 m. liepos 24-30 d. Helsinkis, Suomija</t>
  </si>
  <si>
    <t>Europos jaunių vaikinų iki 21 metų žolės riedulio čempionate užimti 17-19 vietą.</t>
  </si>
  <si>
    <t>2022 m. liepos 26-30 d. Alanija,Turkija</t>
  </si>
  <si>
    <t>Europos jaunių merginų iki 21 metų žolės riedulio čempionate užimti 17-19 vietą.</t>
  </si>
  <si>
    <t>2.13. Dalyvauti Europos moterų čempionato atrankinėse varžybose C grupėje</t>
  </si>
  <si>
    <t>2022 m.. Rugpjūčio 14- 21 d. Vilnius,Lietuva</t>
  </si>
  <si>
    <t>Europos moterų čempionato atrankinėse varžybose užimti 3-4 vietą.</t>
  </si>
  <si>
    <t>2.14. Dalyvauti Europos vyrų čempionato atrankinėse varžybose B grupėje</t>
  </si>
  <si>
    <t>2022 m. rugpjūčio 21-27 d. Callas, Prancūzija</t>
  </si>
  <si>
    <t>Europos vyrų čempionato atrankinėse varžybose užimti 4 vietą.</t>
  </si>
  <si>
    <t>Tikslas: Turėti kompetetinga federacijos darbo grupę veiklos vykdymui ir programos administravimui.</t>
  </si>
  <si>
    <t>1. Įgyvendinti aukšto meistriškumo programą.</t>
  </si>
  <si>
    <t>2. Įgyvendinti LŽRF vidinės ir išorinės komuninacijos įvaizdį medijų ir socialinių tinklų pagalba</t>
  </si>
  <si>
    <t>3. Integruoti šiuolaikines technologijas varžybų dalyvių registracijai, protokolų pildymui, varžybų vykdymui.</t>
  </si>
  <si>
    <t>4. Įgyvendinti trenerių ir Lietuvos rinktinės mokymus, video rungtynių analizę, naudojant varžybų video reportažus. </t>
  </si>
  <si>
    <t>5. Organizuoti trenerių kvalifikacijos kėlimo seminarus</t>
  </si>
  <si>
    <t>6. Organizuoti teisėjų kvalifikacijos kėlimo seminarai</t>
  </si>
  <si>
    <t>7. Organizuoti mokymus savanoriams</t>
  </si>
  <si>
    <t>8. Organizuoti administracijos kvalifikacijos kėlimo seminarai</t>
  </si>
  <si>
    <t>3.1. Darbo užmokestis programos vykdymo kordinatoriui - Federacijos vadovui</t>
  </si>
  <si>
    <t>2022 m. sausio - gruodžio mėn</t>
  </si>
  <si>
    <t>Programos administravimo išlaidos</t>
  </si>
  <si>
    <t>3.2. Programos tiesioginių vykdytojų darbo užmokestis - administracijos vadovei, finansininkei</t>
  </si>
  <si>
    <t>Programos tiesioginių vykdytojų išlaidos</t>
  </si>
  <si>
    <t>3.3. Lietuvos moterų ir vyrų, jaunių rinktinės pasiruošimo eigos ir dalyvavimo EČ viešinimas</t>
  </si>
  <si>
    <t>Pasiruošimo ir dalyvavimo EČ, trenerių ir žaidėjų intervių ir nuotraukų publikavimas Facebooke, Instagrame. Iki 200 straipsnių.</t>
  </si>
  <si>
    <t>3.4. Internetinės svetainės atnaujinimas ir IT priežiūra.</t>
  </si>
  <si>
    <t>Vykdomojo komiteto sprendimų viešinimui , čempionatų ir varžybų rezultatų viešinimui, sportininkų, trenerių ir teisėjų interviu viešinimui , žolės riedulio sporto straipsnių viešinimui ir nuotraukoms reikia didėsnės žolės riedulio tinklapio http://www.zoles-riedulys.lt/dokument talpos.  IT priežiūros.</t>
  </si>
  <si>
    <t>3.5. Filmavimo ir fotografavimo paslaugos.</t>
  </si>
  <si>
    <t>2022 m. sausio - gruodžio mėn.</t>
  </si>
  <si>
    <t>Lietuvos čempionatų tiesioginiai filmavimai HD Arena, Youtube platformoje, viešinimas internete. Fotografavimo paslaugos ir viešinimas sportas. info, kituose socialiniuose tinkluose ir informacinėse platformose.</t>
  </si>
  <si>
    <t>3.6. Lietuvos žolės riedulio trenerių kursai ir seminarai.</t>
  </si>
  <si>
    <t>2022 m. balandžio - spalio mėn.</t>
  </si>
  <si>
    <t>Seminarai skirti varžybų ir taisyklių aptarimams</t>
  </si>
  <si>
    <t>3.7. Lietuvos žolės riedulio teisėjų kursai ir seminarai.</t>
  </si>
  <si>
    <t>Surengti 2- 3  seminarus ir kursus teisėjams </t>
  </si>
  <si>
    <t>3.8. Žolės riedulio sporto šakos seminaras ir mokymai savanoriams.</t>
  </si>
  <si>
    <t>2022 m. liepos mėn.</t>
  </si>
  <si>
    <t>Surengti seminarą savanoriams ir supažinti su varžybine žolės riedulio sistema.</t>
  </si>
  <si>
    <t>3.9. LŽRF teisėjų, varžybų komisarų delegavimas į tarptautinias EHF, FIH seminarus, kvalifikacijos mokymus.</t>
  </si>
  <si>
    <t>2022 m. rugpjūčio - rugsėjo mėn.</t>
  </si>
  <si>
    <t>Geriausių ir perspektyviausių teisėjų delegavimas į tarptautinius mokymus.</t>
  </si>
  <si>
    <t>3.10. Administracijos delegavimas į EHF Generalinę Asamblėja, FIH kongresą.</t>
  </si>
  <si>
    <t>2022 m. spalio - lapkričio mėn.</t>
  </si>
  <si>
    <t>LŽRF prezidento dalyvavimas EHF Generalinėje Asamblėjoje, FIH Kongrese.</t>
  </si>
  <si>
    <t>…</t>
  </si>
  <si>
    <t xml:space="preserve"> Iš viso:</t>
  </si>
  <si>
    <t>*Jeigu vykdant priemonę planuojama įsigyti tikslinę transporto priemonę, turi būti nurodytas šios transporto priemonės naudojimo tikslas.</t>
  </si>
  <si>
    <t>3.1. Aukšto meistriškumo sporto programos santrauka.</t>
  </si>
  <si>
    <t>Plėtoti žolės riedulio šaką Lietuvoje ir už jos ribų dalyvaujant Europos čempionatuose ir tarptautinėse varžybose, rengti ir dalyvauti seminaruose treneriams, teisėjams, sportininkams, savanoriams, bei organizuoti ir vykdyti tarptautinius renginius. Atstovauti LŽRF Tarptautinės ir Europos žolės riedulio federacijos valdymo organuose ir komitetuose. Užtikrinti nenutraukiamą Lietuvos jaunių iki 21 metų (vaikinų ir merginų),  ir nacionalinių (moterų ir vyrų) žolės riedulio rinktinių narių didelio meistriškumo sportininkų metinio treniruočių ciklo planų vykdymą bei pasiekti reikiamą varžybų lygį ir skaičių. Įvykdyti metinio ciklo parengiamąjį, varžybinį ir pereinamąjį laikotarpius. Lietuvos jaunių iki 21 metų (merginų ir vaikinų) rinktinėms dalyvauti Europos čempionate bei nacionalinėms (moterų ir vyrų) rinktinėms dalyvauti tarptautinėse varžybose.</t>
  </si>
  <si>
    <t>Pareiškėjo vardu:</t>
  </si>
  <si>
    <t>Prezidentas</t>
  </si>
  <si>
    <t>Leonardas Čaikauskas</t>
  </si>
  <si>
    <t>(pareigų pavadinimas)                          A. V.                                                    (parašas)                                                                            (vardas, pavardė)</t>
  </si>
  <si>
    <t xml:space="preserve">(jei pareiškėjas antspaudą privalo turėti) </t>
  </si>
  <si>
    <t>2.12. Dalyvauti Europos jaunių U21 merginų žolės riedulio čempionate III</t>
  </si>
  <si>
    <t>2.6. Organizuoti ir vykdyti Lietuvos vaikų U12 berniukų ir mergaičių vasaros žolės riedulio ir uždarųjų patalpų čempionatus</t>
  </si>
  <si>
    <t>2.7. Organizuoti ir vykdyti Lietuvos vaikų U10 berniukų ir mergaičių vasaros žolės riedulio čempionatus</t>
  </si>
  <si>
    <t>2.8. Organizuoti ir vykdyti LŽRF taurės vyrų ir moterų riedulio turnyrus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</si>
</sst>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
      <u/>
      <sz val="11"/>
      <color theme="10"/>
      <name val="Calibri"/>
      <family val="2"/>
      <scheme val="minor"/>
    </font>
    <font>
      <sz val="11"/>
      <color rgb="FF000000"/>
      <name val="Calibri"/>
      <family val="2"/>
      <scheme val="minor"/>
    </font>
    <font>
      <sz val="12"/>
      <color rgb="FFFF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0" fontId="16" fillId="0" borderId="0" applyNumberFormat="0" applyFill="0" applyBorder="0" applyAlignment="0" applyProtection="0"/>
  </cellStyleXfs>
  <cellXfs count="114">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2" fontId="2" fillId="3" borderId="2" xfId="0" applyNumberFormat="1" applyFont="1" applyFill="1" applyBorder="1" applyAlignment="1">
      <alignment horizontal="center"/>
    </xf>
    <xf numFmtId="0" fontId="2" fillId="0" borderId="9" xfId="0" applyFont="1" applyFill="1" applyBorder="1" applyAlignment="1" applyProtection="1">
      <alignment horizontal="left" vertical="center" wrapText="1"/>
      <protection locked="0"/>
    </xf>
    <xf numFmtId="2" fontId="2" fillId="0" borderId="2" xfId="0" applyNumberFormat="1" applyFont="1" applyFill="1" applyBorder="1" applyAlignment="1" applyProtection="1">
      <alignment horizontal="center" vertical="center" wrapText="1"/>
      <protection locked="0"/>
    </xf>
    <xf numFmtId="2" fontId="2" fillId="0" borderId="2" xfId="0" applyNumberFormat="1" applyFont="1" applyFill="1" applyBorder="1" applyAlignment="1">
      <alignment horizontal="center"/>
    </xf>
    <xf numFmtId="0" fontId="1" fillId="4" borderId="2" xfId="0" applyFont="1" applyFill="1" applyBorder="1" applyAlignment="1" applyProtection="1">
      <alignment horizontal="left" vertical="center" wrapText="1"/>
      <protection locked="0"/>
    </xf>
    <xf numFmtId="2" fontId="1" fillId="4" borderId="2" xfId="0" applyNumberFormat="1" applyFont="1" applyFill="1" applyBorder="1" applyAlignment="1" applyProtection="1">
      <alignment horizontal="left" vertical="center" wrapText="1"/>
      <protection locked="0"/>
    </xf>
    <xf numFmtId="2" fontId="1" fillId="4" borderId="2" xfId="0" applyNumberFormat="1" applyFont="1" applyFill="1" applyBorder="1"/>
    <xf numFmtId="0" fontId="18" fillId="0" borderId="7"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2" fillId="0" borderId="0" xfId="0" applyFont="1" applyAlignment="1">
      <alignment horizontal="left" vertical="center" wrapText="1"/>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7" fillId="0" borderId="2" xfId="2"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cellXfs>
  <cellStyles count="3">
    <cellStyle name="Hyperlink" xfId="2"/>
    <cellStyle name="Įprastas"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etuvos%20&#382;ol&#279;s%20riedulio%20federacija,%20%20&#381;emait&#279;s%20g.%206%20Vilnius,%20info@zoles-riedulys.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abSelected="1" topLeftCell="A65" workbookViewId="0">
      <selection activeCell="C66" sqref="C66"/>
    </sheetView>
  </sheetViews>
  <sheetFormatPr defaultRowHeight="15" x14ac:dyDescent="0.25"/>
  <cols>
    <col min="1" max="1" width="4.140625" customWidth="1"/>
    <col min="2" max="2" width="40.85546875" customWidth="1"/>
    <col min="3" max="3" width="26.85546875" customWidth="1"/>
    <col min="4" max="4" width="12.7109375" customWidth="1"/>
    <col min="5" max="5" width="13.7109375" customWidth="1"/>
    <col min="6" max="6" width="15.7109375" customWidth="1"/>
    <col min="7" max="8" width="14.5703125" customWidth="1"/>
    <col min="9" max="9" width="17.5703125" customWidth="1"/>
  </cols>
  <sheetData>
    <row r="1" spans="1:18" ht="15" customHeight="1" x14ac:dyDescent="0.25">
      <c r="G1" s="101" t="s">
        <v>0</v>
      </c>
      <c r="H1" s="101"/>
      <c r="I1" s="101"/>
    </row>
    <row r="2" spans="1:18" ht="15" customHeight="1" x14ac:dyDescent="0.25">
      <c r="G2" s="101"/>
      <c r="H2" s="101"/>
      <c r="I2" s="101"/>
    </row>
    <row r="3" spans="1:18" ht="15" customHeight="1" x14ac:dyDescent="0.25">
      <c r="G3" s="101"/>
      <c r="H3" s="101"/>
      <c r="I3" s="101"/>
    </row>
    <row r="4" spans="1:18" ht="15" customHeight="1" x14ac:dyDescent="0.25">
      <c r="G4" s="101"/>
      <c r="H4" s="101"/>
      <c r="I4" s="101"/>
    </row>
    <row r="5" spans="1:18" ht="15" customHeight="1" x14ac:dyDescent="0.25">
      <c r="G5" s="101"/>
      <c r="H5" s="101"/>
      <c r="I5" s="101"/>
    </row>
    <row r="6" spans="1:18" ht="15.75" x14ac:dyDescent="0.25">
      <c r="C6" s="79" t="s">
        <v>1</v>
      </c>
      <c r="D6" s="79"/>
      <c r="E6" s="79"/>
      <c r="F6" s="79"/>
    </row>
    <row r="7" spans="1:18" ht="15.75" x14ac:dyDescent="0.25">
      <c r="A7" s="4"/>
      <c r="B7" s="3"/>
      <c r="C7" s="1"/>
      <c r="D7" s="1"/>
      <c r="E7" s="1"/>
      <c r="F7" s="1"/>
      <c r="G7" s="1"/>
      <c r="H7" s="1"/>
      <c r="I7" s="1"/>
      <c r="J7" s="1"/>
    </row>
    <row r="8" spans="1:18" ht="15.75" x14ac:dyDescent="0.25">
      <c r="A8" s="102" t="s">
        <v>2</v>
      </c>
      <c r="B8" s="103"/>
      <c r="C8" s="103"/>
      <c r="D8" s="103"/>
      <c r="E8" s="103"/>
      <c r="F8" s="103"/>
      <c r="G8" s="103"/>
      <c r="H8" s="103"/>
      <c r="I8" s="103"/>
      <c r="J8" s="1"/>
    </row>
    <row r="9" spans="1:18" ht="15.75" x14ac:dyDescent="0.25">
      <c r="A9" s="74"/>
      <c r="B9" s="16"/>
      <c r="C9" s="5"/>
      <c r="D9" s="5"/>
      <c r="E9" s="5"/>
      <c r="F9" s="5"/>
      <c r="G9" s="5"/>
      <c r="H9" s="5"/>
      <c r="I9" s="75"/>
      <c r="J9" s="1"/>
    </row>
    <row r="10" spans="1:18" ht="15.75" x14ac:dyDescent="0.25">
      <c r="A10" s="74"/>
      <c r="B10" s="75"/>
      <c r="C10" s="8"/>
      <c r="D10" s="8"/>
      <c r="E10" s="75"/>
      <c r="F10" s="75"/>
      <c r="G10" s="75"/>
      <c r="H10" s="75"/>
      <c r="I10" s="75"/>
      <c r="J10" s="1"/>
    </row>
    <row r="11" spans="1:18" ht="15.75" x14ac:dyDescent="0.25">
      <c r="A11" s="2" t="s">
        <v>3</v>
      </c>
      <c r="B11" s="3"/>
      <c r="C11" s="1"/>
      <c r="D11" s="1"/>
      <c r="E11" s="1"/>
      <c r="F11" s="1"/>
      <c r="G11" s="1"/>
      <c r="H11" s="1"/>
      <c r="I11" s="1"/>
      <c r="J11" s="1"/>
    </row>
    <row r="12" spans="1:18" ht="15.75" x14ac:dyDescent="0.25">
      <c r="A12" s="82" t="s">
        <v>4</v>
      </c>
      <c r="B12" s="82"/>
      <c r="C12" s="82"/>
      <c r="D12" s="82"/>
      <c r="E12" s="11"/>
      <c r="F12" s="11"/>
      <c r="G12" s="11"/>
      <c r="H12" s="11"/>
      <c r="I12" s="11"/>
      <c r="J12" s="11"/>
      <c r="K12" s="12"/>
      <c r="L12" s="6"/>
      <c r="M12" s="6"/>
      <c r="N12" s="6"/>
      <c r="O12" s="6"/>
      <c r="P12" s="6"/>
      <c r="Q12" s="6"/>
      <c r="R12" s="6"/>
    </row>
    <row r="13" spans="1:18" x14ac:dyDescent="0.25">
      <c r="A13" s="41" t="s">
        <v>5</v>
      </c>
      <c r="B13" s="42"/>
      <c r="C13" s="43"/>
      <c r="D13" s="43"/>
      <c r="E13" s="7"/>
      <c r="F13" s="7"/>
      <c r="G13" s="7"/>
      <c r="H13" s="7"/>
      <c r="I13" s="7"/>
      <c r="J13" s="7"/>
    </row>
    <row r="14" spans="1:18" ht="15.75" x14ac:dyDescent="0.25">
      <c r="A14" s="83">
        <v>191912030</v>
      </c>
      <c r="B14" s="83"/>
      <c r="C14" s="83"/>
      <c r="D14" s="83"/>
      <c r="E14" s="81"/>
      <c r="F14" s="81"/>
      <c r="G14" s="81"/>
      <c r="H14" s="81"/>
      <c r="I14" s="81"/>
      <c r="J14" s="81"/>
    </row>
    <row r="15" spans="1:18" x14ac:dyDescent="0.25">
      <c r="A15" s="41" t="s">
        <v>6</v>
      </c>
      <c r="B15" s="42"/>
      <c r="C15" s="43"/>
      <c r="D15" s="43"/>
      <c r="E15" s="7"/>
      <c r="F15" s="7"/>
      <c r="G15" s="7"/>
      <c r="H15" s="7"/>
      <c r="I15" s="7"/>
      <c r="J15" s="7"/>
    </row>
    <row r="16" spans="1:18" x14ac:dyDescent="0.25">
      <c r="A16" s="41"/>
      <c r="B16" s="42"/>
      <c r="C16" s="43"/>
      <c r="D16" s="43"/>
      <c r="E16" s="7"/>
      <c r="F16" s="7"/>
      <c r="G16" s="7"/>
      <c r="H16" s="7"/>
      <c r="I16" s="7"/>
      <c r="J16" s="7"/>
    </row>
    <row r="17" spans="1:10" ht="15.75" x14ac:dyDescent="0.25">
      <c r="A17" s="64" t="s">
        <v>7</v>
      </c>
      <c r="B17" s="42"/>
      <c r="C17" s="43"/>
      <c r="D17" s="43"/>
      <c r="E17" s="7"/>
      <c r="F17" s="7"/>
      <c r="G17" s="7"/>
      <c r="H17" s="7"/>
      <c r="I17" s="7"/>
      <c r="J17" s="7"/>
    </row>
    <row r="18" spans="1:10" ht="15.75" customHeight="1" x14ac:dyDescent="0.25">
      <c r="A18" s="89" t="s">
        <v>8</v>
      </c>
      <c r="B18" s="90"/>
      <c r="C18" s="90"/>
      <c r="D18" s="90"/>
      <c r="E18" s="90"/>
      <c r="F18" s="91"/>
      <c r="G18" s="7"/>
      <c r="H18" s="7"/>
      <c r="I18" s="7"/>
      <c r="J18" s="7"/>
    </row>
    <row r="19" spans="1:10" ht="15.75" customHeight="1" x14ac:dyDescent="0.25">
      <c r="A19" s="92"/>
      <c r="B19" s="93"/>
      <c r="C19" s="93"/>
      <c r="D19" s="93"/>
      <c r="E19" s="93"/>
      <c r="F19" s="94"/>
      <c r="G19" s="7"/>
      <c r="H19" s="7"/>
      <c r="I19" s="7"/>
      <c r="J19" s="7"/>
    </row>
    <row r="20" spans="1:10" ht="15.75" customHeight="1" x14ac:dyDescent="0.25">
      <c r="A20" s="92"/>
      <c r="B20" s="93"/>
      <c r="C20" s="93"/>
      <c r="D20" s="93"/>
      <c r="E20" s="93"/>
      <c r="F20" s="94"/>
      <c r="G20" s="7"/>
      <c r="H20" s="7"/>
      <c r="I20" s="7"/>
      <c r="J20" s="7"/>
    </row>
    <row r="21" spans="1:10" ht="15.75" customHeight="1" x14ac:dyDescent="0.25">
      <c r="A21" s="92"/>
      <c r="B21" s="93"/>
      <c r="C21" s="93"/>
      <c r="D21" s="93"/>
      <c r="E21" s="93"/>
      <c r="F21" s="94"/>
      <c r="G21" s="7"/>
      <c r="H21" s="7"/>
      <c r="I21" s="7"/>
      <c r="J21" s="7"/>
    </row>
    <row r="22" spans="1:10" ht="15.75" customHeight="1" x14ac:dyDescent="0.25">
      <c r="A22" s="92"/>
      <c r="B22" s="93"/>
      <c r="C22" s="93"/>
      <c r="D22" s="93"/>
      <c r="E22" s="93"/>
      <c r="F22" s="94"/>
      <c r="G22" s="7"/>
      <c r="H22" s="7"/>
      <c r="I22" s="7"/>
      <c r="J22" s="7"/>
    </row>
    <row r="23" spans="1:10" ht="15.75" customHeight="1" x14ac:dyDescent="0.25">
      <c r="A23" s="92"/>
      <c r="B23" s="93"/>
      <c r="C23" s="93"/>
      <c r="D23" s="93"/>
      <c r="E23" s="93"/>
      <c r="F23" s="94"/>
      <c r="G23" s="7"/>
      <c r="H23" s="7"/>
      <c r="I23" s="7"/>
      <c r="J23" s="7"/>
    </row>
    <row r="24" spans="1:10" ht="15.75" customHeight="1" x14ac:dyDescent="0.25">
      <c r="A24" s="92"/>
      <c r="B24" s="93"/>
      <c r="C24" s="93"/>
      <c r="D24" s="93"/>
      <c r="E24" s="93"/>
      <c r="F24" s="94"/>
      <c r="G24" s="7"/>
      <c r="H24" s="7"/>
      <c r="I24" s="7"/>
      <c r="J24" s="7"/>
    </row>
    <row r="25" spans="1:10" x14ac:dyDescent="0.25">
      <c r="A25" s="92"/>
      <c r="B25" s="93"/>
      <c r="C25" s="93"/>
      <c r="D25" s="93"/>
      <c r="E25" s="93"/>
      <c r="F25" s="94"/>
      <c r="G25" s="7"/>
      <c r="H25" s="7"/>
      <c r="I25" s="7"/>
      <c r="J25" s="7"/>
    </row>
    <row r="26" spans="1:10" x14ac:dyDescent="0.25">
      <c r="A26" s="92"/>
      <c r="B26" s="93"/>
      <c r="C26" s="93"/>
      <c r="D26" s="93"/>
      <c r="E26" s="93"/>
      <c r="F26" s="94"/>
      <c r="G26" s="7"/>
      <c r="H26" s="7"/>
      <c r="I26" s="7"/>
      <c r="J26" s="7"/>
    </row>
    <row r="27" spans="1:10" ht="165" customHeight="1" x14ac:dyDescent="0.25">
      <c r="A27" s="95"/>
      <c r="B27" s="96"/>
      <c r="C27" s="96"/>
      <c r="D27" s="96"/>
      <c r="E27" s="96"/>
      <c r="F27" s="97"/>
      <c r="G27" s="1"/>
      <c r="H27" s="1"/>
      <c r="I27" s="1"/>
      <c r="J27" s="1"/>
    </row>
    <row r="28" spans="1:10" ht="15.75" x14ac:dyDescent="0.25">
      <c r="A28" s="77"/>
      <c r="B28" s="77"/>
      <c r="C28" s="77"/>
      <c r="D28" s="77"/>
      <c r="E28" s="77"/>
      <c r="F28" s="77"/>
      <c r="G28" s="1"/>
      <c r="H28" s="1"/>
      <c r="I28" s="1"/>
      <c r="J28" s="1"/>
    </row>
    <row r="29" spans="1:10" ht="30" customHeight="1" x14ac:dyDescent="0.25">
      <c r="A29" s="80" t="s">
        <v>9</v>
      </c>
      <c r="B29" s="80"/>
      <c r="C29" s="80"/>
      <c r="D29" s="80"/>
      <c r="E29" s="80"/>
      <c r="F29" s="80"/>
      <c r="G29" s="80"/>
      <c r="H29" s="78"/>
      <c r="I29" s="1"/>
      <c r="J29" s="1"/>
    </row>
    <row r="31" spans="1:10" ht="14.45" customHeight="1" x14ac:dyDescent="0.25">
      <c r="A31" s="87" t="s">
        <v>10</v>
      </c>
      <c r="B31" s="106" t="s">
        <v>11</v>
      </c>
      <c r="C31" s="87" t="s">
        <v>12</v>
      </c>
      <c r="D31" s="106" t="s">
        <v>13</v>
      </c>
      <c r="E31" s="100" t="s">
        <v>14</v>
      </c>
      <c r="F31" s="100" t="s">
        <v>15</v>
      </c>
      <c r="G31" s="105" t="s">
        <v>16</v>
      </c>
      <c r="H31" s="87" t="s">
        <v>17</v>
      </c>
      <c r="I31" s="87" t="s">
        <v>18</v>
      </c>
    </row>
    <row r="32" spans="1:10" ht="124.15" customHeight="1" x14ac:dyDescent="0.25">
      <c r="A32" s="88"/>
      <c r="B32" s="106"/>
      <c r="C32" s="88"/>
      <c r="D32" s="106"/>
      <c r="E32" s="100"/>
      <c r="F32" s="100"/>
      <c r="G32" s="105"/>
      <c r="H32" s="88"/>
      <c r="I32" s="88"/>
    </row>
    <row r="33" spans="1:9" ht="20.65" customHeight="1" x14ac:dyDescent="0.25">
      <c r="A33" s="38">
        <v>1</v>
      </c>
      <c r="B33" s="39">
        <v>2</v>
      </c>
      <c r="C33" s="38">
        <v>3</v>
      </c>
      <c r="D33" s="39">
        <v>4</v>
      </c>
      <c r="E33" s="61" t="s">
        <v>19</v>
      </c>
      <c r="F33" s="61" t="s">
        <v>20</v>
      </c>
      <c r="G33" s="39">
        <v>7</v>
      </c>
      <c r="H33" s="38"/>
      <c r="I33" s="38">
        <v>8</v>
      </c>
    </row>
    <row r="34" spans="1:9" ht="47.25" customHeight="1" x14ac:dyDescent="0.25">
      <c r="A34" s="109">
        <v>1</v>
      </c>
      <c r="B34" s="17" t="s">
        <v>21</v>
      </c>
      <c r="C34" s="35"/>
      <c r="D34" s="34"/>
      <c r="E34" s="9"/>
      <c r="F34" s="9"/>
      <c r="G34" s="9"/>
      <c r="H34" s="9"/>
      <c r="I34" s="35"/>
    </row>
    <row r="35" spans="1:9" ht="18" customHeight="1" x14ac:dyDescent="0.25">
      <c r="A35" s="109"/>
      <c r="B35" s="17" t="s">
        <v>22</v>
      </c>
      <c r="C35" s="35"/>
      <c r="D35" s="34"/>
      <c r="E35" s="9"/>
      <c r="F35" s="9"/>
      <c r="G35" s="9"/>
      <c r="H35" s="9"/>
      <c r="I35" s="35"/>
    </row>
    <row r="36" spans="1:9" ht="66" customHeight="1" x14ac:dyDescent="0.25">
      <c r="A36" s="109"/>
      <c r="B36" s="18" t="s">
        <v>23</v>
      </c>
      <c r="C36" s="35"/>
      <c r="D36" s="34"/>
      <c r="E36" s="9"/>
      <c r="F36" s="9"/>
      <c r="G36" s="9"/>
      <c r="H36" s="9"/>
      <c r="I36" s="35"/>
    </row>
    <row r="37" spans="1:9" ht="36.75" customHeight="1" x14ac:dyDescent="0.25">
      <c r="A37" s="109"/>
      <c r="B37" s="18" t="s">
        <v>24</v>
      </c>
      <c r="C37" s="35"/>
      <c r="D37" s="34"/>
      <c r="E37" s="9"/>
      <c r="F37" s="9"/>
      <c r="G37" s="9"/>
      <c r="H37" s="9"/>
      <c r="I37" s="35"/>
    </row>
    <row r="38" spans="1:9" ht="41.25" customHeight="1" x14ac:dyDescent="0.25">
      <c r="A38" s="109"/>
      <c r="B38" s="18" t="s">
        <v>25</v>
      </c>
      <c r="C38" s="35"/>
      <c r="D38" s="34"/>
      <c r="E38" s="9"/>
      <c r="F38" s="9"/>
      <c r="G38" s="9"/>
      <c r="H38" s="9"/>
      <c r="I38" s="35"/>
    </row>
    <row r="39" spans="1:9" ht="18" customHeight="1" x14ac:dyDescent="0.25">
      <c r="A39" s="109"/>
      <c r="B39" s="17" t="s">
        <v>26</v>
      </c>
      <c r="C39" s="35"/>
      <c r="D39" s="34"/>
      <c r="E39" s="9"/>
      <c r="F39" s="9"/>
      <c r="G39" s="9"/>
      <c r="H39" s="9"/>
      <c r="I39" s="35"/>
    </row>
    <row r="40" spans="1:9" ht="15.75" x14ac:dyDescent="0.25">
      <c r="A40" s="109"/>
      <c r="B40" s="17" t="s">
        <v>27</v>
      </c>
      <c r="C40" s="35"/>
      <c r="D40" s="34"/>
      <c r="E40" s="9"/>
      <c r="F40" s="9"/>
      <c r="G40" s="9"/>
      <c r="H40" s="9"/>
      <c r="I40" s="35"/>
    </row>
    <row r="41" spans="1:9" ht="283.5" x14ac:dyDescent="0.25">
      <c r="A41" s="109"/>
      <c r="B41" s="17" t="s">
        <v>28</v>
      </c>
      <c r="C41" s="69" t="s">
        <v>29</v>
      </c>
      <c r="D41" s="70">
        <v>6400</v>
      </c>
      <c r="E41" s="71">
        <v>1920</v>
      </c>
      <c r="F41" s="71" t="s">
        <v>30</v>
      </c>
      <c r="G41" s="51">
        <v>8320</v>
      </c>
      <c r="H41" s="71" t="s">
        <v>31</v>
      </c>
      <c r="I41" s="69" t="s">
        <v>32</v>
      </c>
    </row>
    <row r="42" spans="1:9" ht="346.5" x14ac:dyDescent="0.25">
      <c r="A42" s="109"/>
      <c r="B42" s="17" t="s">
        <v>33</v>
      </c>
      <c r="C42" s="69"/>
      <c r="D42" s="70">
        <v>4070</v>
      </c>
      <c r="E42" s="71">
        <v>490</v>
      </c>
      <c r="F42" s="71" t="s">
        <v>34</v>
      </c>
      <c r="G42" s="51">
        <v>4560</v>
      </c>
      <c r="H42" s="71" t="s">
        <v>35</v>
      </c>
      <c r="I42" s="69" t="s">
        <v>36</v>
      </c>
    </row>
    <row r="43" spans="1:9" ht="346.5" x14ac:dyDescent="0.25">
      <c r="A43" s="109"/>
      <c r="B43" s="17" t="s">
        <v>37</v>
      </c>
      <c r="C43" s="69"/>
      <c r="D43" s="70">
        <v>4070</v>
      </c>
      <c r="E43" s="71">
        <v>490</v>
      </c>
      <c r="F43" s="71" t="s">
        <v>38</v>
      </c>
      <c r="G43" s="51">
        <v>4560</v>
      </c>
      <c r="H43" s="71" t="s">
        <v>39</v>
      </c>
      <c r="I43" s="69" t="s">
        <v>40</v>
      </c>
    </row>
    <row r="44" spans="1:9" ht="346.5" x14ac:dyDescent="0.25">
      <c r="A44" s="109"/>
      <c r="B44" s="17" t="s">
        <v>41</v>
      </c>
      <c r="C44" s="17"/>
      <c r="D44" s="44">
        <v>19540</v>
      </c>
      <c r="E44" s="45">
        <v>2100</v>
      </c>
      <c r="F44" s="45" t="s">
        <v>42</v>
      </c>
      <c r="G44" s="51">
        <v>21640</v>
      </c>
      <c r="H44" s="45" t="s">
        <v>43</v>
      </c>
      <c r="I44" s="17" t="s">
        <v>44</v>
      </c>
    </row>
    <row r="45" spans="1:9" ht="346.5" x14ac:dyDescent="0.25">
      <c r="A45" s="109"/>
      <c r="B45" s="17" t="s">
        <v>45</v>
      </c>
      <c r="C45" s="17"/>
      <c r="D45" s="44">
        <v>19540</v>
      </c>
      <c r="E45" s="45">
        <v>2100</v>
      </c>
      <c r="F45" s="45" t="s">
        <v>42</v>
      </c>
      <c r="G45" s="51">
        <v>21640</v>
      </c>
      <c r="H45" s="45" t="s">
        <v>43</v>
      </c>
      <c r="I45" s="17" t="s">
        <v>46</v>
      </c>
    </row>
    <row r="46" spans="1:9" ht="346.5" x14ac:dyDescent="0.25">
      <c r="A46" s="109"/>
      <c r="B46" s="17" t="s">
        <v>47</v>
      </c>
      <c r="C46" s="17"/>
      <c r="D46" s="44">
        <v>12150</v>
      </c>
      <c r="E46" s="45">
        <v>1280</v>
      </c>
      <c r="F46" s="45" t="s">
        <v>34</v>
      </c>
      <c r="G46" s="51">
        <v>13430</v>
      </c>
      <c r="H46" s="45" t="s">
        <v>48</v>
      </c>
      <c r="I46" s="17" t="s">
        <v>49</v>
      </c>
    </row>
    <row r="47" spans="1:9" ht="346.5" x14ac:dyDescent="0.25">
      <c r="A47" s="110"/>
      <c r="B47" s="19" t="s">
        <v>50</v>
      </c>
      <c r="C47" s="19"/>
      <c r="D47" s="44">
        <v>12150</v>
      </c>
      <c r="E47" s="45">
        <v>1280</v>
      </c>
      <c r="F47" s="45" t="s">
        <v>34</v>
      </c>
      <c r="G47" s="51">
        <v>13430</v>
      </c>
      <c r="H47" s="45" t="s">
        <v>48</v>
      </c>
      <c r="I47" s="17" t="s">
        <v>51</v>
      </c>
    </row>
    <row r="48" spans="1:9" ht="15.75" x14ac:dyDescent="0.25">
      <c r="A48" s="84" t="s">
        <v>52</v>
      </c>
      <c r="B48" s="85"/>
      <c r="C48" s="86"/>
      <c r="D48" s="46">
        <f>SUM(D41:D47)</f>
        <v>77920</v>
      </c>
      <c r="E48" s="47">
        <f>SUM(E41:E47)</f>
        <v>9660</v>
      </c>
      <c r="F48" s="56"/>
      <c r="G48" s="56">
        <f>SUM(G41:G47)</f>
        <v>87580</v>
      </c>
      <c r="H48" s="56"/>
      <c r="I48" s="20"/>
    </row>
    <row r="49" spans="1:10" ht="63" x14ac:dyDescent="0.25">
      <c r="A49" s="111">
        <v>2</v>
      </c>
      <c r="B49" s="20" t="s">
        <v>53</v>
      </c>
      <c r="C49" s="37"/>
      <c r="D49" s="48"/>
      <c r="E49" s="49"/>
      <c r="F49" s="49"/>
      <c r="G49" s="49"/>
      <c r="H49" s="49"/>
      <c r="I49" s="36"/>
    </row>
    <row r="50" spans="1:10" ht="15.6" customHeight="1" x14ac:dyDescent="0.25">
      <c r="A50" s="111"/>
      <c r="B50" s="19" t="s">
        <v>22</v>
      </c>
      <c r="C50" s="62"/>
      <c r="D50" s="50"/>
      <c r="E50" s="51"/>
      <c r="F50" s="51"/>
      <c r="G50" s="51"/>
      <c r="H50" s="51"/>
      <c r="I50" s="35"/>
    </row>
    <row r="51" spans="1:10" ht="15.6" customHeight="1" x14ac:dyDescent="0.25">
      <c r="A51" s="111"/>
      <c r="B51" s="20" t="s">
        <v>54</v>
      </c>
      <c r="C51" s="62"/>
      <c r="D51" s="50"/>
      <c r="E51" s="51"/>
      <c r="F51" s="51"/>
      <c r="G51" s="51"/>
      <c r="H51" s="51"/>
      <c r="I51" s="35"/>
    </row>
    <row r="52" spans="1:10" ht="15.6" customHeight="1" x14ac:dyDescent="0.25">
      <c r="A52" s="111"/>
      <c r="B52" s="20" t="s">
        <v>55</v>
      </c>
      <c r="C52" s="62"/>
      <c r="D52" s="50"/>
      <c r="E52" s="51"/>
      <c r="F52" s="51"/>
      <c r="G52" s="51"/>
      <c r="H52" s="51"/>
      <c r="I52" s="35"/>
    </row>
    <row r="53" spans="1:10" ht="15.6" customHeight="1" x14ac:dyDescent="0.25">
      <c r="A53" s="111"/>
      <c r="B53" s="20" t="s">
        <v>56</v>
      </c>
      <c r="C53" s="62"/>
      <c r="D53" s="50"/>
      <c r="E53" s="51"/>
      <c r="F53" s="51"/>
      <c r="G53" s="51"/>
      <c r="H53" s="51"/>
      <c r="I53" s="35"/>
    </row>
    <row r="54" spans="1:10" ht="15.6" customHeight="1" x14ac:dyDescent="0.25">
      <c r="A54" s="111"/>
      <c r="B54" s="20" t="s">
        <v>57</v>
      </c>
      <c r="C54" s="62"/>
      <c r="D54" s="50"/>
      <c r="E54" s="51"/>
      <c r="F54" s="51"/>
      <c r="G54" s="51"/>
      <c r="H54" s="51"/>
      <c r="I54" s="35"/>
    </row>
    <row r="55" spans="1:10" ht="15.6" customHeight="1" x14ac:dyDescent="0.25">
      <c r="A55" s="111"/>
      <c r="B55" s="20" t="s">
        <v>58</v>
      </c>
      <c r="C55" s="62"/>
      <c r="D55" s="50"/>
      <c r="E55" s="51"/>
      <c r="F55" s="51"/>
      <c r="G55" s="51"/>
      <c r="H55" s="51"/>
      <c r="I55" s="35"/>
    </row>
    <row r="56" spans="1:10" ht="15.6" customHeight="1" x14ac:dyDescent="0.25">
      <c r="A56" s="111"/>
      <c r="B56" s="20" t="s">
        <v>59</v>
      </c>
      <c r="C56" s="62"/>
      <c r="D56" s="50"/>
      <c r="E56" s="51"/>
      <c r="F56" s="51"/>
      <c r="G56" s="51"/>
      <c r="H56" s="51"/>
      <c r="I56" s="35"/>
    </row>
    <row r="57" spans="1:10" ht="15.6" customHeight="1" x14ac:dyDescent="0.25">
      <c r="A57" s="111"/>
      <c r="B57" s="20" t="s">
        <v>60</v>
      </c>
      <c r="C57" s="62"/>
      <c r="D57" s="50"/>
      <c r="E57" s="51"/>
      <c r="F57" s="51"/>
      <c r="G57" s="51"/>
      <c r="H57" s="51"/>
      <c r="I57" s="35"/>
    </row>
    <row r="58" spans="1:10" ht="63" x14ac:dyDescent="0.25">
      <c r="A58" s="111"/>
      <c r="B58" s="23" t="s">
        <v>61</v>
      </c>
      <c r="C58" s="62"/>
      <c r="D58" s="50"/>
      <c r="E58" s="51"/>
      <c r="F58" s="51"/>
      <c r="G58" s="51"/>
      <c r="H58" s="51"/>
      <c r="I58" s="35"/>
    </row>
    <row r="59" spans="1:10" ht="63" x14ac:dyDescent="0.25">
      <c r="A59" s="111"/>
      <c r="B59" s="23" t="s">
        <v>62</v>
      </c>
      <c r="C59" s="62"/>
      <c r="D59" s="50"/>
      <c r="E59" s="51"/>
      <c r="F59" s="51"/>
      <c r="G59" s="51"/>
      <c r="H59" s="51"/>
      <c r="I59" s="35"/>
      <c r="J59" s="1"/>
    </row>
    <row r="60" spans="1:10" ht="47.25" x14ac:dyDescent="0.25">
      <c r="A60" s="111"/>
      <c r="B60" s="23" t="s">
        <v>63</v>
      </c>
      <c r="C60" s="62"/>
      <c r="D60" s="50"/>
      <c r="E60" s="51"/>
      <c r="F60" s="51"/>
      <c r="G60" s="51"/>
      <c r="H60" s="51"/>
      <c r="I60" s="35"/>
      <c r="J60" s="1"/>
    </row>
    <row r="61" spans="1:10" ht="47.25" x14ac:dyDescent="0.25">
      <c r="A61" s="111"/>
      <c r="B61" s="20" t="s">
        <v>64</v>
      </c>
      <c r="C61" s="62"/>
      <c r="D61" s="50"/>
      <c r="E61" s="51"/>
      <c r="F61" s="51"/>
      <c r="G61" s="51"/>
      <c r="H61" s="51"/>
      <c r="I61" s="35"/>
      <c r="J61" s="13"/>
    </row>
    <row r="62" spans="1:10" ht="15.75" x14ac:dyDescent="0.25">
      <c r="A62" s="112"/>
      <c r="B62" s="19" t="s">
        <v>27</v>
      </c>
      <c r="C62" s="62"/>
      <c r="D62" s="50"/>
      <c r="E62" s="51"/>
      <c r="F62" s="51"/>
      <c r="G62" s="51"/>
      <c r="H62" s="51"/>
      <c r="I62" s="35"/>
      <c r="J62" s="1"/>
    </row>
    <row r="63" spans="1:10" ht="236.25" x14ac:dyDescent="0.25">
      <c r="A63" s="112"/>
      <c r="B63" s="20" t="s">
        <v>65</v>
      </c>
      <c r="C63" s="22"/>
      <c r="D63" s="44">
        <v>19525</v>
      </c>
      <c r="E63" s="45">
        <v>13400</v>
      </c>
      <c r="F63" s="45" t="s">
        <v>66</v>
      </c>
      <c r="G63" s="51">
        <v>32925</v>
      </c>
      <c r="H63" s="45" t="s">
        <v>67</v>
      </c>
      <c r="I63" s="17" t="s">
        <v>68</v>
      </c>
    </row>
    <row r="64" spans="1:10" ht="236.25" x14ac:dyDescent="0.25">
      <c r="A64" s="112"/>
      <c r="B64" s="20" t="s">
        <v>69</v>
      </c>
      <c r="C64" s="22"/>
      <c r="D64" s="44">
        <v>19525</v>
      </c>
      <c r="E64" s="45">
        <v>13000</v>
      </c>
      <c r="F64" s="45" t="s">
        <v>66</v>
      </c>
      <c r="G64" s="51">
        <v>32525</v>
      </c>
      <c r="H64" s="45" t="s">
        <v>67</v>
      </c>
      <c r="I64" s="17" t="s">
        <v>70</v>
      </c>
    </row>
    <row r="65" spans="1:9" ht="236.25" x14ac:dyDescent="0.25">
      <c r="A65" s="112"/>
      <c r="B65" s="20" t="s">
        <v>71</v>
      </c>
      <c r="C65" s="22"/>
      <c r="D65" s="44">
        <v>4300</v>
      </c>
      <c r="E65" s="45">
        <v>1500</v>
      </c>
      <c r="F65" s="45" t="s">
        <v>66</v>
      </c>
      <c r="G65" s="51">
        <v>5800</v>
      </c>
      <c r="H65" s="45" t="s">
        <v>72</v>
      </c>
      <c r="I65" s="17" t="s">
        <v>73</v>
      </c>
    </row>
    <row r="66" spans="1:9" ht="236.25" x14ac:dyDescent="0.25">
      <c r="A66" s="112"/>
      <c r="B66" s="20" t="s">
        <v>74</v>
      </c>
      <c r="C66" s="22"/>
      <c r="D66" s="44">
        <v>4800</v>
      </c>
      <c r="E66" s="45">
        <v>1560</v>
      </c>
      <c r="F66" s="45" t="s">
        <v>75</v>
      </c>
      <c r="G66" s="51">
        <v>6360</v>
      </c>
      <c r="H66" s="45" t="s">
        <v>76</v>
      </c>
      <c r="I66" s="17" t="s">
        <v>77</v>
      </c>
    </row>
    <row r="67" spans="1:9" ht="236.25" x14ac:dyDescent="0.25">
      <c r="A67" s="112"/>
      <c r="B67" s="20" t="s">
        <v>78</v>
      </c>
      <c r="C67" s="22"/>
      <c r="D67" s="44">
        <v>2800</v>
      </c>
      <c r="E67" s="45">
        <v>1400</v>
      </c>
      <c r="F67" s="45" t="s">
        <v>79</v>
      </c>
      <c r="G67" s="51">
        <v>4200</v>
      </c>
      <c r="H67" s="45" t="s">
        <v>80</v>
      </c>
      <c r="I67" s="17" t="s">
        <v>81</v>
      </c>
    </row>
    <row r="68" spans="1:9" ht="236.25" x14ac:dyDescent="0.25">
      <c r="A68" s="112"/>
      <c r="B68" s="20" t="s">
        <v>150</v>
      </c>
      <c r="C68" s="22"/>
      <c r="D68" s="44">
        <v>2900</v>
      </c>
      <c r="E68" s="45">
        <v>2100</v>
      </c>
      <c r="F68" s="45" t="s">
        <v>75</v>
      </c>
      <c r="G68" s="51">
        <v>5000</v>
      </c>
      <c r="H68" s="45" t="s">
        <v>72</v>
      </c>
      <c r="I68" s="17" t="s">
        <v>82</v>
      </c>
    </row>
    <row r="69" spans="1:9" ht="236.25" x14ac:dyDescent="0.25">
      <c r="A69" s="112"/>
      <c r="B69" s="20" t="s">
        <v>151</v>
      </c>
      <c r="C69" s="22"/>
      <c r="D69" s="44">
        <v>2000</v>
      </c>
      <c r="E69" s="45">
        <v>1000</v>
      </c>
      <c r="F69" s="45" t="s">
        <v>75</v>
      </c>
      <c r="G69" s="51">
        <v>3000</v>
      </c>
      <c r="H69" s="45" t="s">
        <v>83</v>
      </c>
      <c r="I69" s="17" t="s">
        <v>84</v>
      </c>
    </row>
    <row r="70" spans="1:9" ht="236.25" x14ac:dyDescent="0.25">
      <c r="A70" s="112"/>
      <c r="B70" s="20" t="s">
        <v>152</v>
      </c>
      <c r="C70" s="22"/>
      <c r="D70" s="44">
        <v>3500</v>
      </c>
      <c r="E70" s="45">
        <v>2000</v>
      </c>
      <c r="F70" s="45" t="s">
        <v>75</v>
      </c>
      <c r="G70" s="51">
        <v>5500</v>
      </c>
      <c r="H70" s="45" t="s">
        <v>85</v>
      </c>
      <c r="I70" s="17" t="s">
        <v>86</v>
      </c>
    </row>
    <row r="71" spans="1:9" ht="15.75" x14ac:dyDescent="0.25">
      <c r="A71" s="112"/>
      <c r="B71" s="20"/>
      <c r="C71" s="66" t="s">
        <v>52</v>
      </c>
      <c r="D71" s="67">
        <f>SUM(D63:D70)</f>
        <v>59350</v>
      </c>
      <c r="E71" s="68">
        <f>SUM(E63:E70)</f>
        <v>35960</v>
      </c>
      <c r="F71" s="68"/>
      <c r="G71" s="65">
        <f>SUM(G63:G70)</f>
        <v>95310</v>
      </c>
      <c r="H71" s="45"/>
      <c r="I71" s="17"/>
    </row>
    <row r="72" spans="1:9" ht="63" x14ac:dyDescent="0.25">
      <c r="A72" s="112"/>
      <c r="B72" s="20" t="s">
        <v>87</v>
      </c>
      <c r="C72" s="22"/>
      <c r="D72" s="44">
        <v>10854</v>
      </c>
      <c r="E72" s="45">
        <v>1300</v>
      </c>
      <c r="F72" s="45" t="s">
        <v>75</v>
      </c>
      <c r="G72" s="51">
        <v>12154</v>
      </c>
      <c r="H72" s="45" t="s">
        <v>88</v>
      </c>
      <c r="I72" s="17" t="s">
        <v>89</v>
      </c>
    </row>
    <row r="73" spans="1:9" ht="63" x14ac:dyDescent="0.25">
      <c r="A73" s="112"/>
      <c r="B73" s="20" t="s">
        <v>90</v>
      </c>
      <c r="C73" s="22"/>
      <c r="D73" s="44">
        <v>13856</v>
      </c>
      <c r="E73" s="45">
        <v>1540</v>
      </c>
      <c r="F73" s="45" t="s">
        <v>75</v>
      </c>
      <c r="G73" s="51">
        <v>15396</v>
      </c>
      <c r="H73" s="45" t="s">
        <v>91</v>
      </c>
      <c r="I73" s="17" t="s">
        <v>92</v>
      </c>
    </row>
    <row r="74" spans="1:9" ht="78.75" x14ac:dyDescent="0.25">
      <c r="A74" s="112"/>
      <c r="B74" s="20" t="s">
        <v>93</v>
      </c>
      <c r="C74" s="22"/>
      <c r="D74" s="44">
        <v>25870</v>
      </c>
      <c r="E74" s="45">
        <v>2650</v>
      </c>
      <c r="F74" s="45" t="s">
        <v>75</v>
      </c>
      <c r="G74" s="51">
        <v>28520</v>
      </c>
      <c r="H74" s="45" t="s">
        <v>94</v>
      </c>
      <c r="I74" s="17" t="s">
        <v>95</v>
      </c>
    </row>
    <row r="75" spans="1:9" ht="78.75" x14ac:dyDescent="0.25">
      <c r="A75" s="112"/>
      <c r="B75" s="20" t="s">
        <v>149</v>
      </c>
      <c r="C75" s="22"/>
      <c r="D75" s="44">
        <v>24570</v>
      </c>
      <c r="E75" s="45">
        <v>2560</v>
      </c>
      <c r="F75" s="45" t="s">
        <v>75</v>
      </c>
      <c r="G75" s="51">
        <v>27130</v>
      </c>
      <c r="H75" s="45" t="s">
        <v>96</v>
      </c>
      <c r="I75" s="17" t="s">
        <v>97</v>
      </c>
    </row>
    <row r="76" spans="1:9" ht="78.75" x14ac:dyDescent="0.25">
      <c r="A76" s="112"/>
      <c r="B76" s="20" t="s">
        <v>98</v>
      </c>
      <c r="C76" s="22"/>
      <c r="D76" s="44">
        <v>23116</v>
      </c>
      <c r="E76" s="45">
        <v>2460</v>
      </c>
      <c r="F76" s="45" t="s">
        <v>75</v>
      </c>
      <c r="G76" s="51">
        <v>25576</v>
      </c>
      <c r="H76" s="45" t="s">
        <v>99</v>
      </c>
      <c r="I76" s="17" t="s">
        <v>100</v>
      </c>
    </row>
    <row r="77" spans="1:9" ht="78.75" x14ac:dyDescent="0.25">
      <c r="A77" s="112"/>
      <c r="B77" s="20" t="s">
        <v>101</v>
      </c>
      <c r="C77" s="24"/>
      <c r="D77" s="44">
        <v>36542</v>
      </c>
      <c r="E77" s="45">
        <v>4500</v>
      </c>
      <c r="F77" s="45" t="s">
        <v>75</v>
      </c>
      <c r="G77" s="51">
        <v>41042</v>
      </c>
      <c r="H77" s="45" t="s">
        <v>102</v>
      </c>
      <c r="I77" s="17" t="s">
        <v>103</v>
      </c>
    </row>
    <row r="78" spans="1:9" ht="15.75" x14ac:dyDescent="0.25">
      <c r="A78" s="84" t="s">
        <v>52</v>
      </c>
      <c r="B78" s="85"/>
      <c r="C78" s="86"/>
      <c r="D78" s="52">
        <f>SUM(D72:D77)</f>
        <v>134808</v>
      </c>
      <c r="E78" s="53">
        <f>SUM(E72:E77)</f>
        <v>15010</v>
      </c>
      <c r="F78" s="57"/>
      <c r="G78" s="57">
        <f>SUM(G72:G77)</f>
        <v>149818</v>
      </c>
      <c r="H78" s="57"/>
      <c r="I78" s="25"/>
    </row>
    <row r="79" spans="1:9" ht="47.25" x14ac:dyDescent="0.25">
      <c r="A79" s="111">
        <v>3</v>
      </c>
      <c r="B79" s="20" t="s">
        <v>104</v>
      </c>
      <c r="C79" s="37"/>
      <c r="D79" s="54"/>
      <c r="E79" s="55"/>
      <c r="F79" s="55"/>
      <c r="G79" s="55"/>
      <c r="H79" s="55"/>
      <c r="I79" s="37"/>
    </row>
    <row r="80" spans="1:9" ht="15.75" x14ac:dyDescent="0.25">
      <c r="A80" s="111"/>
      <c r="B80" s="19" t="s">
        <v>22</v>
      </c>
      <c r="C80" s="62"/>
      <c r="D80" s="50"/>
      <c r="E80" s="51"/>
      <c r="F80" s="51"/>
      <c r="G80" s="51"/>
      <c r="H80" s="51"/>
      <c r="I80" s="35"/>
    </row>
    <row r="81" spans="1:9" ht="31.5" x14ac:dyDescent="0.25">
      <c r="A81" s="111"/>
      <c r="B81" s="20" t="s">
        <v>105</v>
      </c>
      <c r="C81" s="62"/>
      <c r="D81" s="50"/>
      <c r="E81" s="51"/>
      <c r="F81" s="51"/>
      <c r="G81" s="51"/>
      <c r="H81" s="51"/>
      <c r="I81" s="35"/>
    </row>
    <row r="82" spans="1:9" ht="47.25" x14ac:dyDescent="0.25">
      <c r="A82" s="111"/>
      <c r="B82" s="20" t="s">
        <v>106</v>
      </c>
      <c r="C82" s="62"/>
      <c r="D82" s="50"/>
      <c r="E82" s="51"/>
      <c r="F82" s="51"/>
      <c r="G82" s="51"/>
      <c r="H82" s="51"/>
      <c r="I82" s="35"/>
    </row>
    <row r="83" spans="1:9" ht="47.25" x14ac:dyDescent="0.25">
      <c r="A83" s="111"/>
      <c r="B83" s="20" t="s">
        <v>107</v>
      </c>
      <c r="C83" s="62"/>
      <c r="D83" s="50"/>
      <c r="E83" s="51"/>
      <c r="F83" s="51"/>
      <c r="G83" s="51"/>
      <c r="H83" s="51"/>
      <c r="I83" s="35"/>
    </row>
    <row r="84" spans="1:9" ht="47.25" x14ac:dyDescent="0.25">
      <c r="A84" s="111"/>
      <c r="B84" s="20" t="s">
        <v>108</v>
      </c>
      <c r="C84" s="62"/>
      <c r="D84" s="50"/>
      <c r="E84" s="51"/>
      <c r="F84" s="51"/>
      <c r="G84" s="51"/>
      <c r="H84" s="51"/>
      <c r="I84" s="35"/>
    </row>
    <row r="85" spans="1:9" ht="31.5" x14ac:dyDescent="0.25">
      <c r="A85" s="111"/>
      <c r="B85" s="23" t="s">
        <v>109</v>
      </c>
      <c r="C85" s="62"/>
      <c r="D85" s="50"/>
      <c r="E85" s="51"/>
      <c r="F85" s="51"/>
      <c r="G85" s="51"/>
      <c r="H85" s="51"/>
      <c r="I85" s="35"/>
    </row>
    <row r="86" spans="1:9" ht="31.5" x14ac:dyDescent="0.25">
      <c r="A86" s="111"/>
      <c r="B86" s="23" t="s">
        <v>110</v>
      </c>
      <c r="C86" s="62"/>
      <c r="D86" s="50"/>
      <c r="E86" s="51"/>
      <c r="F86" s="51"/>
      <c r="G86" s="51"/>
      <c r="H86" s="51"/>
      <c r="I86" s="35"/>
    </row>
    <row r="87" spans="1:9" ht="15.75" x14ac:dyDescent="0.25">
      <c r="A87" s="111"/>
      <c r="B87" s="23" t="s">
        <v>111</v>
      </c>
      <c r="C87" s="62"/>
      <c r="D87" s="50"/>
      <c r="E87" s="51"/>
      <c r="F87" s="51"/>
      <c r="G87" s="51"/>
      <c r="H87" s="51"/>
      <c r="I87" s="35"/>
    </row>
    <row r="88" spans="1:9" ht="31.5" x14ac:dyDescent="0.25">
      <c r="A88" s="111"/>
      <c r="B88" s="20" t="s">
        <v>112</v>
      </c>
      <c r="C88" s="62"/>
      <c r="D88" s="50"/>
      <c r="E88" s="51"/>
      <c r="F88" s="51"/>
      <c r="G88" s="51"/>
      <c r="H88" s="51"/>
      <c r="I88" s="35"/>
    </row>
    <row r="89" spans="1:9" ht="15.75" x14ac:dyDescent="0.25">
      <c r="A89" s="112"/>
      <c r="B89" s="19" t="s">
        <v>27</v>
      </c>
      <c r="C89" s="62"/>
      <c r="D89" s="50"/>
      <c r="E89" s="51"/>
      <c r="F89" s="51"/>
      <c r="G89" s="51"/>
      <c r="H89" s="51"/>
      <c r="I89" s="35"/>
    </row>
    <row r="90" spans="1:9" ht="47.25" x14ac:dyDescent="0.25">
      <c r="A90" s="112"/>
      <c r="B90" s="20" t="s">
        <v>113</v>
      </c>
      <c r="C90" s="22"/>
      <c r="D90" s="44">
        <v>31858</v>
      </c>
      <c r="E90" s="45">
        <v>3185</v>
      </c>
      <c r="F90" s="45" t="s">
        <v>30</v>
      </c>
      <c r="G90" s="51">
        <v>35043</v>
      </c>
      <c r="H90" s="45" t="s">
        <v>114</v>
      </c>
      <c r="I90" s="17" t="s">
        <v>115</v>
      </c>
    </row>
    <row r="91" spans="1:9" ht="47.25" x14ac:dyDescent="0.25">
      <c r="A91" s="112"/>
      <c r="B91" s="20" t="s">
        <v>116</v>
      </c>
      <c r="C91" s="22"/>
      <c r="D91" s="44">
        <v>38229</v>
      </c>
      <c r="E91" s="45">
        <v>3824</v>
      </c>
      <c r="F91" s="45" t="s">
        <v>34</v>
      </c>
      <c r="G91" s="51">
        <v>42053</v>
      </c>
      <c r="H91" s="45" t="s">
        <v>114</v>
      </c>
      <c r="I91" s="17" t="s">
        <v>117</v>
      </c>
    </row>
    <row r="92" spans="1:9" ht="141.75" x14ac:dyDescent="0.25">
      <c r="A92" s="112"/>
      <c r="B92" s="20" t="s">
        <v>118</v>
      </c>
      <c r="C92" s="22"/>
      <c r="D92" s="44">
        <v>1800</v>
      </c>
      <c r="E92" s="45">
        <v>400</v>
      </c>
      <c r="F92" s="45" t="s">
        <v>30</v>
      </c>
      <c r="G92" s="51">
        <v>2200</v>
      </c>
      <c r="H92" s="45" t="s">
        <v>114</v>
      </c>
      <c r="I92" s="17" t="s">
        <v>119</v>
      </c>
    </row>
    <row r="93" spans="1:9" ht="330.75" x14ac:dyDescent="0.25">
      <c r="A93" s="112"/>
      <c r="B93" s="72" t="s">
        <v>120</v>
      </c>
      <c r="C93" s="22"/>
      <c r="D93" s="44">
        <v>900</v>
      </c>
      <c r="E93" s="45">
        <v>120</v>
      </c>
      <c r="F93" s="45" t="s">
        <v>30</v>
      </c>
      <c r="G93" s="51">
        <v>1020</v>
      </c>
      <c r="H93" s="45" t="s">
        <v>114</v>
      </c>
      <c r="I93" s="73" t="s">
        <v>121</v>
      </c>
    </row>
    <row r="94" spans="1:9" ht="252" x14ac:dyDescent="0.25">
      <c r="A94" s="112"/>
      <c r="B94" s="72" t="s">
        <v>122</v>
      </c>
      <c r="C94" s="22"/>
      <c r="D94" s="44">
        <v>8200</v>
      </c>
      <c r="E94" s="45">
        <v>650</v>
      </c>
      <c r="F94" s="45" t="s">
        <v>30</v>
      </c>
      <c r="G94" s="51">
        <v>8850</v>
      </c>
      <c r="H94" s="45" t="s">
        <v>123</v>
      </c>
      <c r="I94" s="73" t="s">
        <v>124</v>
      </c>
    </row>
    <row r="95" spans="1:9" ht="47.25" x14ac:dyDescent="0.25">
      <c r="A95" s="112"/>
      <c r="B95" s="20" t="s">
        <v>125</v>
      </c>
      <c r="C95" s="22"/>
      <c r="D95" s="44">
        <v>2280</v>
      </c>
      <c r="E95" s="45">
        <v>200</v>
      </c>
      <c r="F95" s="45" t="s">
        <v>30</v>
      </c>
      <c r="G95" s="51">
        <v>2480</v>
      </c>
      <c r="H95" s="45" t="s">
        <v>126</v>
      </c>
      <c r="I95" s="17" t="s">
        <v>127</v>
      </c>
    </row>
    <row r="96" spans="1:9" ht="47.25" x14ac:dyDescent="0.25">
      <c r="A96" s="112"/>
      <c r="B96" s="20" t="s">
        <v>128</v>
      </c>
      <c r="C96" s="22"/>
      <c r="D96" s="44">
        <v>1080</v>
      </c>
      <c r="E96" s="45">
        <v>200</v>
      </c>
      <c r="F96" s="45" t="s">
        <v>30</v>
      </c>
      <c r="G96" s="51">
        <v>1280</v>
      </c>
      <c r="H96" s="45" t="s">
        <v>126</v>
      </c>
      <c r="I96" s="17" t="s">
        <v>129</v>
      </c>
    </row>
    <row r="97" spans="1:9" ht="78.75" x14ac:dyDescent="0.25">
      <c r="A97" s="112"/>
      <c r="B97" s="20" t="s">
        <v>130</v>
      </c>
      <c r="C97" s="22"/>
      <c r="D97" s="44">
        <v>600</v>
      </c>
      <c r="E97" s="45">
        <v>300</v>
      </c>
      <c r="F97" s="45" t="s">
        <v>30</v>
      </c>
      <c r="G97" s="51">
        <v>900</v>
      </c>
      <c r="H97" s="45" t="s">
        <v>131</v>
      </c>
      <c r="I97" s="17" t="s">
        <v>132</v>
      </c>
    </row>
    <row r="98" spans="1:9" ht="94.5" x14ac:dyDescent="0.25">
      <c r="A98" s="112"/>
      <c r="B98" s="20" t="s">
        <v>133</v>
      </c>
      <c r="C98" s="22"/>
      <c r="D98" s="44">
        <v>2405</v>
      </c>
      <c r="E98" s="45">
        <v>400</v>
      </c>
      <c r="F98" s="45" t="s">
        <v>30</v>
      </c>
      <c r="G98" s="51">
        <v>2805</v>
      </c>
      <c r="H98" s="45" t="s">
        <v>134</v>
      </c>
      <c r="I98" s="17" t="s">
        <v>135</v>
      </c>
    </row>
    <row r="99" spans="1:9" ht="78.75" x14ac:dyDescent="0.25">
      <c r="A99" s="113"/>
      <c r="B99" s="21" t="s">
        <v>136</v>
      </c>
      <c r="C99" s="22"/>
      <c r="D99" s="44">
        <v>2300</v>
      </c>
      <c r="E99" s="45">
        <v>500</v>
      </c>
      <c r="F99" s="45" t="s">
        <v>30</v>
      </c>
      <c r="G99" s="51">
        <v>2800</v>
      </c>
      <c r="H99" s="45" t="s">
        <v>137</v>
      </c>
      <c r="I99" s="17" t="s">
        <v>138</v>
      </c>
    </row>
    <row r="100" spans="1:9" ht="15.75" x14ac:dyDescent="0.25">
      <c r="A100" s="84" t="s">
        <v>52</v>
      </c>
      <c r="B100" s="85"/>
      <c r="C100" s="86"/>
      <c r="D100" s="52">
        <f>SUM(D90:D99)</f>
        <v>89652</v>
      </c>
      <c r="E100" s="53">
        <f>SUM(E90:E99)</f>
        <v>9779</v>
      </c>
      <c r="F100" s="57"/>
      <c r="G100" s="57">
        <f>SUM(G90:G99)</f>
        <v>99431</v>
      </c>
      <c r="H100" s="57"/>
      <c r="I100" s="25"/>
    </row>
    <row r="101" spans="1:9" ht="15.75" x14ac:dyDescent="0.25">
      <c r="A101" s="76" t="s">
        <v>139</v>
      </c>
      <c r="B101" s="21"/>
      <c r="C101" s="17"/>
      <c r="D101" s="44"/>
      <c r="E101" s="45"/>
      <c r="F101" s="45"/>
      <c r="G101" s="51"/>
      <c r="H101" s="51"/>
      <c r="I101" s="17"/>
    </row>
    <row r="102" spans="1:9" s="60" customFormat="1" ht="15.75" x14ac:dyDescent="0.25">
      <c r="A102" s="107" t="s">
        <v>140</v>
      </c>
      <c r="B102" s="108"/>
      <c r="C102" s="108"/>
      <c r="D102" s="58">
        <f>SUM(D100+D78+D71+D48)</f>
        <v>361730</v>
      </c>
      <c r="E102" s="58">
        <f t="shared" ref="E102:G102" si="0">SUM(E100+E78+E71+E48)</f>
        <v>70409</v>
      </c>
      <c r="F102" s="58"/>
      <c r="G102" s="58">
        <f t="shared" si="0"/>
        <v>432139</v>
      </c>
      <c r="H102" s="63"/>
      <c r="I102" s="59"/>
    </row>
    <row r="103" spans="1:9" ht="33.4" customHeight="1" x14ac:dyDescent="0.25">
      <c r="A103" s="98" t="s">
        <v>141</v>
      </c>
      <c r="B103" s="99"/>
      <c r="C103" s="99"/>
      <c r="D103" s="26"/>
      <c r="E103" s="26"/>
      <c r="F103" s="26"/>
      <c r="G103" s="26"/>
      <c r="H103" s="26"/>
      <c r="I103" s="26"/>
    </row>
    <row r="104" spans="1:9" x14ac:dyDescent="0.25">
      <c r="A104" s="26"/>
      <c r="B104" s="26"/>
      <c r="C104" s="26"/>
      <c r="D104" s="26"/>
      <c r="E104" s="26"/>
      <c r="F104" s="26"/>
      <c r="G104" s="26"/>
      <c r="H104" s="26"/>
      <c r="I104" s="26"/>
    </row>
    <row r="105" spans="1:9" ht="15.75" x14ac:dyDescent="0.25">
      <c r="A105" s="27" t="s">
        <v>142</v>
      </c>
      <c r="B105" s="28"/>
      <c r="C105" s="29"/>
      <c r="D105" s="29"/>
      <c r="E105" s="29"/>
      <c r="F105" s="29"/>
      <c r="G105" s="29"/>
      <c r="H105" s="29"/>
      <c r="I105" s="29"/>
    </row>
    <row r="106" spans="1:9" ht="15.75" x14ac:dyDescent="0.25">
      <c r="A106" s="30"/>
      <c r="B106" s="28"/>
      <c r="C106" s="29"/>
      <c r="D106" s="29"/>
      <c r="E106" s="29"/>
      <c r="F106" s="29"/>
      <c r="G106" s="29"/>
      <c r="H106" s="29"/>
      <c r="I106" s="29"/>
    </row>
    <row r="107" spans="1:9" ht="147" customHeight="1" x14ac:dyDescent="0.25">
      <c r="A107" s="104" t="s">
        <v>143</v>
      </c>
      <c r="B107" s="104"/>
      <c r="C107" s="104"/>
      <c r="D107" s="104"/>
      <c r="E107" s="13"/>
      <c r="F107" s="13"/>
      <c r="G107" s="13"/>
      <c r="H107" s="13"/>
      <c r="I107" s="13"/>
    </row>
    <row r="108" spans="1:9" ht="15.75" customHeight="1" x14ac:dyDescent="0.25">
      <c r="A108" s="40"/>
      <c r="B108" s="40"/>
      <c r="C108" s="40"/>
      <c r="D108" s="40"/>
      <c r="E108" s="13"/>
      <c r="F108" s="13"/>
      <c r="G108" s="13"/>
      <c r="H108" s="13"/>
      <c r="I108" s="13"/>
    </row>
    <row r="109" spans="1:9" ht="15.75" customHeight="1" x14ac:dyDescent="0.25">
      <c r="A109" s="40"/>
      <c r="B109" s="40"/>
      <c r="C109" s="40"/>
      <c r="D109" s="40"/>
      <c r="E109" s="13"/>
      <c r="F109" s="13"/>
      <c r="G109" s="13"/>
      <c r="H109" s="13"/>
      <c r="I109" s="13"/>
    </row>
    <row r="110" spans="1:9" ht="15.75" customHeight="1" x14ac:dyDescent="0.25">
      <c r="A110" s="31" t="s">
        <v>144</v>
      </c>
      <c r="B110" s="29"/>
      <c r="C110" s="29"/>
      <c r="D110" s="26"/>
      <c r="E110" s="26"/>
      <c r="F110" s="26"/>
      <c r="G110" s="26"/>
      <c r="H110" s="26"/>
      <c r="I110" s="26"/>
    </row>
    <row r="111" spans="1:9" ht="15.75" customHeight="1" x14ac:dyDescent="0.25">
      <c r="A111" s="29"/>
      <c r="B111" s="29"/>
      <c r="C111" s="32"/>
      <c r="D111" s="26"/>
      <c r="E111" s="26"/>
      <c r="F111" s="26"/>
      <c r="G111" s="26"/>
      <c r="H111" s="26"/>
      <c r="I111" s="26"/>
    </row>
    <row r="112" spans="1:9" ht="15.75" customHeight="1" x14ac:dyDescent="0.25">
      <c r="A112" s="31" t="s">
        <v>145</v>
      </c>
      <c r="B112" s="29"/>
      <c r="C112" s="32"/>
      <c r="D112" s="26"/>
      <c r="E112" s="26"/>
      <c r="F112" s="26" t="s">
        <v>146</v>
      </c>
      <c r="G112" s="26"/>
      <c r="H112" s="26"/>
      <c r="I112" s="26"/>
    </row>
    <row r="113" spans="1:9" ht="15.75" x14ac:dyDescent="0.25">
      <c r="A113" s="33" t="s">
        <v>147</v>
      </c>
      <c r="B113" s="32"/>
      <c r="C113" s="29"/>
      <c r="D113" s="26"/>
      <c r="E113" s="26"/>
      <c r="F113" s="26"/>
      <c r="G113" s="26"/>
      <c r="H113" s="26"/>
      <c r="I113" s="26"/>
    </row>
    <row r="114" spans="1:9" x14ac:dyDescent="0.25">
      <c r="A114" s="14" t="s">
        <v>148</v>
      </c>
      <c r="B114" s="10"/>
    </row>
    <row r="115" spans="1:9" ht="15.75" x14ac:dyDescent="0.25">
      <c r="A115" s="1"/>
      <c r="B115" s="1"/>
      <c r="C115" s="15"/>
    </row>
  </sheetData>
  <mergeCells count="26">
    <mergeCell ref="A103:C103"/>
    <mergeCell ref="F31:F32"/>
    <mergeCell ref="G1:I5"/>
    <mergeCell ref="A8:I8"/>
    <mergeCell ref="A107:D107"/>
    <mergeCell ref="G31:G32"/>
    <mergeCell ref="A31:A32"/>
    <mergeCell ref="B31:B32"/>
    <mergeCell ref="C31:C32"/>
    <mergeCell ref="D31:D32"/>
    <mergeCell ref="E31:E32"/>
    <mergeCell ref="A102:C102"/>
    <mergeCell ref="A34:A47"/>
    <mergeCell ref="A49:A77"/>
    <mergeCell ref="A79:A99"/>
    <mergeCell ref="A48:C48"/>
    <mergeCell ref="A78:C78"/>
    <mergeCell ref="A100:C100"/>
    <mergeCell ref="H31:H32"/>
    <mergeCell ref="A18:F27"/>
    <mergeCell ref="I31:I32"/>
    <mergeCell ref="C6:F6"/>
    <mergeCell ref="A29:G29"/>
    <mergeCell ref="E14:J14"/>
    <mergeCell ref="A12:D12"/>
    <mergeCell ref="A14:D14"/>
  </mergeCells>
  <hyperlinks>
    <hyperlink ref="A12:D12" r:id="rId1" display="Lietuvos žolės riedulio federacija,  Žemaitės g. 6 Vilnius, info@zoles-riedulys.lt"/>
  </hyperlinks>
  <pageMargins left="0.11811023622047245" right="0.11811023622047245" top="0.55118110236220474" bottom="0.55118110236220474"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5055D49BA4D1AC4CBA62B8679FC967AC" ma:contentTypeVersion="" ma:contentTypeDescription="" ma:contentTypeScope="" ma:versionID="2de403287abc57d67760d112f83bd13b">
  <xsd:schema xmlns:xsd="http://www.w3.org/2001/XMLSchema" xmlns:xs="http://www.w3.org/2001/XMLSchema" xmlns:p="http://schemas.microsoft.com/office/2006/metadata/properties" xmlns:ns1="http://schemas.microsoft.com/sharepoint/v3" xmlns:ns2="EC249C16-D759-40F0-B9F8-24ABD497A770" targetNamespace="http://schemas.microsoft.com/office/2006/metadata/properties" ma:root="true" ma:fieldsID="325217b0d3efdb7771cb77a3b920944e" ns1:_="" ns2:_="">
    <xsd:import namespace="http://schemas.microsoft.com/sharepoint/v3"/>
    <xsd:import namespace="EC249C16-D759-40F0-B9F8-24ABD497A770"/>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C249C16-D759-40F0-B9F8-24ABD497A770"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xd_ProgID xmlns="http://schemas.microsoft.com/sharepoint/v3" xsi:nil="true"/>
    <Comments xmlns="EC249C16-D759-40F0-B9F8-24ABD497A770">Prašau atsižvelgti i anksčiau teiktas pastabas paraudonintoms priemonėms.</Comments>
    <alreadyChecked xmlns="EC249C16-D759-40F0-B9F8-24ABD497A770">false</alreadyChecked>
    <needDetail xmlns="EC249C16-D759-40F0-B9F8-24ABD497A770">true</needDetail>
  </documentManagement>
</p:properties>
</file>

<file path=customXml/itemProps1.xml><?xml version="1.0" encoding="utf-8"?>
<ds:datastoreItem xmlns:ds="http://schemas.openxmlformats.org/officeDocument/2006/customXml" ds:itemID="{7E309572-EBD7-4AEE-8E8D-3E3BFCEFF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249C16-D759-40F0-B9F8-24ABD497A7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AF430-E27E-4347-8BC5-77F99F77198A}">
  <ds:schemaRefs>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EC249C16-D759-40F0-B9F8-24ABD497A77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creator/>
  <cp:lastModifiedBy/>
  <cp:revision/>
  <dcterms:created xsi:type="dcterms:W3CDTF">2006-09-16T00:00:00Z</dcterms:created>
  <dcterms:modified xsi:type="dcterms:W3CDTF">2022-12-14T10:45:32Z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0x0101000B4263A7A4AA461FB094C9AB37AD01A5005055D49BA4D1AC4CBA62B8679FC967AC</vt:lpwstr>
  </property>
</Properties>
</file>